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ดึงข้อมูล Vcis\รวม 67-68\"/>
    </mc:Choice>
  </mc:AlternateContent>
  <xr:revisionPtr revIDLastSave="0" documentId="8_{538DE5C1-C8A5-4FB4-8648-4A2440529B7F}" xr6:coauthVersionLast="47" xr6:coauthVersionMax="47" xr10:uidLastSave="{00000000-0000-0000-0000-000000000000}"/>
  <bookViews>
    <workbookView xWindow="7815" yWindow="195" windowWidth="19785" windowHeight="15105" xr2:uid="{00000000-000D-0000-FFFF-FFFF00000000}"/>
  </bookViews>
  <sheets>
    <sheet name="RP-VCIS-INC-09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G13" i="1"/>
  <c r="H13" i="1"/>
  <c r="I13" i="1"/>
  <c r="B14" i="1"/>
  <c r="C14" i="1"/>
  <c r="D14" i="1"/>
  <c r="E14" i="1"/>
  <c r="F14" i="1"/>
  <c r="G14" i="1"/>
  <c r="H14" i="1"/>
  <c r="I14" i="1"/>
  <c r="B15" i="1"/>
  <c r="C15" i="1"/>
  <c r="D15" i="1"/>
  <c r="E15" i="1"/>
  <c r="F15" i="1"/>
  <c r="G15" i="1"/>
  <c r="H15" i="1"/>
  <c r="I15" i="1"/>
  <c r="B16" i="1"/>
  <c r="C16" i="1"/>
  <c r="D16" i="1"/>
  <c r="E16" i="1"/>
  <c r="F16" i="1"/>
  <c r="G16" i="1"/>
  <c r="H16" i="1"/>
  <c r="I16" i="1"/>
  <c r="B17" i="1"/>
  <c r="C17" i="1"/>
  <c r="D17" i="1"/>
  <c r="E17" i="1"/>
  <c r="F17" i="1"/>
  <c r="G17" i="1"/>
  <c r="H17" i="1"/>
  <c r="I17" i="1"/>
  <c r="B18" i="1"/>
  <c r="C18" i="1"/>
  <c r="D18" i="1"/>
  <c r="E18" i="1"/>
  <c r="F18" i="1"/>
  <c r="G18" i="1"/>
  <c r="H18" i="1"/>
  <c r="I18" i="1"/>
  <c r="B19" i="1"/>
  <c r="C19" i="1"/>
  <c r="D19" i="1"/>
  <c r="E19" i="1"/>
  <c r="F19" i="1"/>
  <c r="G19" i="1"/>
  <c r="H19" i="1"/>
  <c r="I19" i="1"/>
  <c r="B20" i="1"/>
  <c r="C20" i="1"/>
  <c r="D20" i="1"/>
  <c r="E20" i="1"/>
  <c r="F20" i="1"/>
  <c r="G20" i="1"/>
  <c r="H20" i="1"/>
  <c r="I20" i="1"/>
  <c r="B21" i="1"/>
  <c r="C21" i="1"/>
  <c r="D21" i="1"/>
  <c r="E21" i="1"/>
  <c r="F21" i="1"/>
  <c r="G21" i="1"/>
  <c r="H21" i="1"/>
  <c r="I21" i="1"/>
  <c r="B22" i="1"/>
  <c r="C22" i="1"/>
  <c r="D22" i="1"/>
  <c r="E22" i="1"/>
  <c r="F22" i="1"/>
  <c r="G22" i="1"/>
  <c r="H22" i="1"/>
  <c r="I22" i="1"/>
  <c r="B23" i="1"/>
  <c r="C23" i="1"/>
  <c r="D23" i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<sst xmlns="http://schemas.openxmlformats.org/spreadsheetml/2006/main" count="97" uniqueCount="67">
  <si>
    <t>1,729</t>
  </si>
  <si>
    <t>1,453</t>
  </si>
  <si>
    <t>260</t>
  </si>
  <si>
    <t>6</t>
  </si>
  <si>
    <t>335</t>
  </si>
  <si>
    <t>1,442</t>
  </si>
  <si>
    <t>4</t>
  </si>
  <si>
    <t>70</t>
  </si>
  <si>
    <t>64</t>
  </si>
  <si>
    <t>0</t>
  </si>
  <si>
    <t>1</t>
  </si>
  <si>
    <t>72</t>
  </si>
  <si>
    <t>69</t>
  </si>
  <si>
    <t>65</t>
  </si>
  <si>
    <t>2</t>
  </si>
  <si>
    <t>74</t>
  </si>
  <si>
    <t>12</t>
  </si>
  <si>
    <t>11</t>
  </si>
  <si>
    <t>836</t>
  </si>
  <si>
    <t>670</t>
  </si>
  <si>
    <t>163</t>
  </si>
  <si>
    <t>138</t>
  </si>
  <si>
    <t>726</t>
  </si>
  <si>
    <t>3</t>
  </si>
  <si>
    <t>104</t>
  </si>
  <si>
    <t>29</t>
  </si>
  <si>
    <t>42</t>
  </si>
  <si>
    <t>67</t>
  </si>
  <si>
    <t>438</t>
  </si>
  <si>
    <t>400</t>
  </si>
  <si>
    <t>36</t>
  </si>
  <si>
    <t>47</t>
  </si>
  <si>
    <t>405</t>
  </si>
  <si>
    <t>236</t>
  </si>
  <si>
    <t>213</t>
  </si>
  <si>
    <t>18</t>
  </si>
  <si>
    <t>38</t>
  </si>
  <si>
    <t>205</t>
  </si>
  <si>
    <t>95</t>
  </si>
  <si>
    <t>20</t>
  </si>
  <si>
    <t>85</t>
  </si>
  <si>
    <t>160</t>
  </si>
  <si>
    <t>134</t>
  </si>
  <si>
    <t>24</t>
  </si>
  <si>
    <t>137</t>
  </si>
  <si>
    <t>325</t>
  </si>
  <si>
    <t>5</t>
  </si>
  <si>
    <t>ทำร้ายร่างกาย</t>
  </si>
  <si>
    <t>ข่มขืน</t>
  </si>
  <si>
    <t>อนาจาร</t>
  </si>
  <si>
    <t>ล่อลวง</t>
  </si>
  <si>
    <t>ด่า/ดูถูกเหยียดหยาม/ตะคอก/ประจาน</t>
  </si>
  <si>
    <t>ละเลย/ทอดทิ้ง</t>
  </si>
  <si>
    <t>ข่มขู่</t>
  </si>
  <si>
    <t>ทำลายทรัพย์สิน</t>
  </si>
  <si>
    <t>กักขัง/หน่วงเหนี่ยว</t>
  </si>
  <si>
    <t>ใช้อำนาจครอบงำ/บังคับขืนใจให้กระทำการใด/บังคับขืนใจให้ไม่กระทำการใด</t>
  </si>
  <si>
    <t>ยังไม่ระบุ</t>
  </si>
  <si>
    <t>ประเภทความรุนแรง</t>
  </si>
  <si>
    <t>จำนวนเหตุ</t>
  </si>
  <si>
    <t>ผู้กระทำชาย</t>
  </si>
  <si>
    <t>ผู้กระทำหญิง</t>
  </si>
  <si>
    <t>ผู้กระทำไม่ระบุ</t>
  </si>
  <si>
    <t>ผู้ถูกกระทำชาย</t>
  </si>
  <si>
    <t>ผู้ถูกกระทำหญิง</t>
  </si>
  <si>
    <t>ผู้ถูกกระทำไม่ระบุ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</si>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</sst>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04;&#3638;&#3591;&#3586;&#3657;&#3629;&#3617;&#3641;&#3621;%20Vcis\6.RP-VCIS-INC-09.xlsx" TargetMode="External"/><Relationship Id="rId1" Type="http://schemas.openxmlformats.org/officeDocument/2006/relationships/externalLinkPath" Target="/Users/User/Desktop/&#3604;&#3638;&#3591;&#3586;&#3657;&#3629;&#3617;&#3641;&#3621;%20Vcis/6.RP-VCIS-INC-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ทำร้ายร่างกาย</v>
          </cell>
          <cell r="B2" t="str">
            <v>1,902</v>
          </cell>
          <cell r="C2" t="str">
            <v>1,640</v>
          </cell>
          <cell r="D2" t="str">
            <v>246</v>
          </cell>
          <cell r="E2" t="str">
            <v>5</v>
          </cell>
          <cell r="F2" t="str">
            <v>348</v>
          </cell>
          <cell r="G2" t="str">
            <v>1,602</v>
          </cell>
          <cell r="H2" t="str">
            <v>3</v>
          </cell>
        </row>
        <row r="3">
          <cell r="A3" t="str">
            <v>ข่มขืน</v>
          </cell>
          <cell r="B3" t="str">
            <v>63</v>
          </cell>
          <cell r="C3" t="str">
            <v>63</v>
          </cell>
          <cell r="D3" t="str">
            <v>1</v>
          </cell>
          <cell r="E3" t="str">
            <v>0</v>
          </cell>
          <cell r="F3" t="str">
            <v>4</v>
          </cell>
          <cell r="G3" t="str">
            <v>60</v>
          </cell>
          <cell r="H3" t="str">
            <v>0</v>
          </cell>
        </row>
        <row r="4">
          <cell r="A4" t="str">
            <v>อนาจาร</v>
          </cell>
          <cell r="B4" t="str">
            <v>43</v>
          </cell>
          <cell r="C4" t="str">
            <v>42</v>
          </cell>
          <cell r="D4" t="str">
            <v>1</v>
          </cell>
          <cell r="E4" t="str">
            <v>0</v>
          </cell>
          <cell r="F4" t="str">
            <v>1</v>
          </cell>
          <cell r="G4" t="str">
            <v>44</v>
          </cell>
          <cell r="H4" t="str">
            <v>0</v>
          </cell>
        </row>
        <row r="5">
          <cell r="A5" t="str">
            <v>ล่อลวง</v>
          </cell>
          <cell r="B5" t="str">
            <v>10</v>
          </cell>
          <cell r="C5" t="str">
            <v>10</v>
          </cell>
          <cell r="D5" t="str">
            <v>0</v>
          </cell>
          <cell r="E5" t="str">
            <v>0</v>
          </cell>
          <cell r="F5" t="str">
            <v>1</v>
          </cell>
          <cell r="G5" t="str">
            <v>9</v>
          </cell>
          <cell r="H5" t="str">
            <v>0</v>
          </cell>
        </row>
        <row r="6">
          <cell r="A6" t="str">
            <v>ดุด่า/ดูถูกเหยียดหยาม/ตะคอก/ประจาน</v>
          </cell>
          <cell r="B6" t="str">
            <v>829</v>
          </cell>
          <cell r="C6" t="str">
            <v>696</v>
          </cell>
          <cell r="D6" t="str">
            <v>134</v>
          </cell>
          <cell r="E6" t="str">
            <v>1</v>
          </cell>
          <cell r="F6" t="str">
            <v>154</v>
          </cell>
          <cell r="G6" t="str">
            <v>711</v>
          </cell>
          <cell r="H6" t="str">
            <v>2</v>
          </cell>
        </row>
        <row r="7">
          <cell r="A7" t="str">
            <v>ละเลย/ทอดทิ้ง</v>
          </cell>
          <cell r="B7" t="str">
            <v>76</v>
          </cell>
          <cell r="C7" t="str">
            <v>47</v>
          </cell>
          <cell r="D7" t="str">
            <v>31</v>
          </cell>
          <cell r="E7" t="str">
            <v>0</v>
          </cell>
          <cell r="F7" t="str">
            <v>30</v>
          </cell>
          <cell r="G7" t="str">
            <v>49</v>
          </cell>
          <cell r="H7" t="str">
            <v>0</v>
          </cell>
        </row>
        <row r="8">
          <cell r="A8" t="str">
            <v>ข่มขู่</v>
          </cell>
          <cell r="B8" t="str">
            <v>531</v>
          </cell>
          <cell r="C8" t="str">
            <v>495</v>
          </cell>
          <cell r="D8" t="str">
            <v>35</v>
          </cell>
          <cell r="E8" t="str">
            <v>0</v>
          </cell>
          <cell r="F8" t="str">
            <v>83</v>
          </cell>
          <cell r="G8" t="str">
            <v>473</v>
          </cell>
          <cell r="H8" t="str">
            <v>0</v>
          </cell>
        </row>
        <row r="9">
          <cell r="A9" t="str">
            <v>ทำลายทรัพย์สิน</v>
          </cell>
          <cell r="B9" t="str">
            <v>212</v>
          </cell>
          <cell r="C9" t="str">
            <v>200</v>
          </cell>
          <cell r="D9" t="str">
            <v>15</v>
          </cell>
          <cell r="E9" t="str">
            <v>0</v>
          </cell>
          <cell r="F9" t="str">
            <v>41</v>
          </cell>
          <cell r="G9" t="str">
            <v>188</v>
          </cell>
          <cell r="H9" t="str">
            <v>0</v>
          </cell>
        </row>
        <row r="10">
          <cell r="A10" t="str">
            <v>กักขัง/หน่วงเหนี่ยว</v>
          </cell>
          <cell r="B10" t="str">
            <v>86</v>
          </cell>
          <cell r="C10" t="str">
            <v>69</v>
          </cell>
          <cell r="D10" t="str">
            <v>18</v>
          </cell>
          <cell r="E10" t="str">
            <v>1</v>
          </cell>
          <cell r="F10" t="str">
            <v>16</v>
          </cell>
          <cell r="G10" t="str">
            <v>77</v>
          </cell>
          <cell r="H10" t="str">
            <v>0</v>
          </cell>
        </row>
        <row r="11">
          <cell r="A11" t="str">
            <v>ใช้อำนาจครอบงำ/บังคับขืนใจให้กระทำการใด/บังคับขืนใจให้ไม่กระทำการใด</v>
          </cell>
          <cell r="B11" t="str">
            <v>161</v>
          </cell>
          <cell r="C11" t="str">
            <v>141</v>
          </cell>
          <cell r="D11" t="str">
            <v>20</v>
          </cell>
          <cell r="E11" t="str">
            <v>1</v>
          </cell>
          <cell r="F11" t="str">
            <v>29</v>
          </cell>
          <cell r="G11" t="str">
            <v>137</v>
          </cell>
          <cell r="H11" t="str">
            <v>0</v>
          </cell>
        </row>
        <row r="12">
          <cell r="A12" t="str">
            <v>ยังไม่ระบุ</v>
          </cell>
          <cell r="B12" t="str">
            <v>245</v>
          </cell>
          <cell r="C12" t="str">
            <v>2</v>
          </cell>
          <cell r="D12" t="str">
            <v>0</v>
          </cell>
          <cell r="E12" t="str">
            <v>0</v>
          </cell>
          <cell r="F12" t="str">
            <v>1</v>
          </cell>
          <cell r="G12" t="str">
            <v>2</v>
          </cell>
          <cell r="H12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K25" sqref="K25"/>
    </sheetView>
  </sheetViews>
  <sheetFormatPr defaultRowHeight="14.25" customHeight="1" x14ac:dyDescent="0.2"/>
  <cols>
    <col min="1" max="1" width="8.88671875" style="3"/>
    <col min="2" max="2" width="33.44140625" style="1" customWidth="1"/>
    <col min="3" max="3" width="19" style="3" customWidth="1"/>
    <col min="4" max="9" width="14.44140625" style="3" customWidth="1"/>
    <col min="10" max="16384" width="8.88671875" style="1"/>
  </cols>
  <sheetData>
    <row r="1" spans="1:9" ht="14.25" customHeight="1" x14ac:dyDescent="0.2">
      <c r="A1" s="3" t="s">
        <v>66</v>
      </c>
      <c r="B1" s="1" t="s">
        <v>58</v>
      </c>
      <c r="C1" s="3" t="s">
        <v>59</v>
      </c>
      <c r="D1" s="3" t="s">
        <v>60</v>
      </c>
      <c r="E1" s="3" t="s">
        <v>61</v>
      </c>
      <c r="F1" s="3" t="s">
        <v>62</v>
      </c>
      <c r="G1" s="3" t="s">
        <v>63</v>
      </c>
      <c r="H1" s="3" t="s">
        <v>64</v>
      </c>
      <c r="I1" s="3" t="s">
        <v>65</v>
      </c>
    </row>
    <row r="2" spans="1:9" ht="14.25" customHeight="1" x14ac:dyDescent="0.2">
      <c r="A2" s="3">
        <v>2567</v>
      </c>
      <c r="B2" s="1" t="s">
        <v>47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14.25" customHeight="1" x14ac:dyDescent="0.2">
      <c r="A3" s="3">
        <v>2567</v>
      </c>
      <c r="B3" s="1" t="s">
        <v>48</v>
      </c>
      <c r="C3" s="2" t="s">
        <v>7</v>
      </c>
      <c r="D3" s="2" t="s">
        <v>8</v>
      </c>
      <c r="E3" s="2" t="s">
        <v>6</v>
      </c>
      <c r="F3" s="2" t="s">
        <v>9</v>
      </c>
      <c r="G3" s="2" t="s">
        <v>10</v>
      </c>
      <c r="H3" s="2" t="s">
        <v>11</v>
      </c>
      <c r="I3" s="2" t="s">
        <v>9</v>
      </c>
    </row>
    <row r="4" spans="1:9" ht="14.25" customHeight="1" x14ac:dyDescent="0.2">
      <c r="A4" s="3">
        <v>2567</v>
      </c>
      <c r="B4" s="1" t="s">
        <v>49</v>
      </c>
      <c r="C4" s="2" t="s">
        <v>12</v>
      </c>
      <c r="D4" s="2" t="s">
        <v>13</v>
      </c>
      <c r="E4" s="2" t="s">
        <v>6</v>
      </c>
      <c r="F4" s="2" t="s">
        <v>9</v>
      </c>
      <c r="G4" s="2" t="s">
        <v>14</v>
      </c>
      <c r="H4" s="2" t="s">
        <v>11</v>
      </c>
      <c r="I4" s="2" t="s">
        <v>9</v>
      </c>
    </row>
    <row r="5" spans="1:9" ht="14.25" customHeight="1" x14ac:dyDescent="0.2">
      <c r="A5" s="3">
        <v>2567</v>
      </c>
      <c r="B5" s="1" t="s">
        <v>50</v>
      </c>
      <c r="C5" s="2" t="s">
        <v>16</v>
      </c>
      <c r="D5" s="2" t="s">
        <v>16</v>
      </c>
      <c r="E5" s="2" t="s">
        <v>9</v>
      </c>
      <c r="F5" s="2" t="s">
        <v>9</v>
      </c>
      <c r="G5" s="2" t="s">
        <v>10</v>
      </c>
      <c r="H5" s="2" t="s">
        <v>17</v>
      </c>
      <c r="I5" s="2" t="s">
        <v>9</v>
      </c>
    </row>
    <row r="6" spans="1:9" ht="14.25" customHeight="1" x14ac:dyDescent="0.2">
      <c r="A6" s="3">
        <v>2567</v>
      </c>
      <c r="B6" s="1" t="s">
        <v>51</v>
      </c>
      <c r="C6" s="2" t="s">
        <v>18</v>
      </c>
      <c r="D6" s="2" t="s">
        <v>19</v>
      </c>
      <c r="E6" s="2" t="s">
        <v>20</v>
      </c>
      <c r="F6" s="2" t="s">
        <v>14</v>
      </c>
      <c r="G6" s="2" t="s">
        <v>21</v>
      </c>
      <c r="H6" s="2" t="s">
        <v>22</v>
      </c>
      <c r="I6" s="2" t="s">
        <v>23</v>
      </c>
    </row>
    <row r="7" spans="1:9" ht="14.25" customHeight="1" x14ac:dyDescent="0.2">
      <c r="A7" s="3">
        <v>2567</v>
      </c>
      <c r="B7" s="1" t="s">
        <v>52</v>
      </c>
      <c r="C7" s="2" t="s">
        <v>24</v>
      </c>
      <c r="D7" s="2" t="s">
        <v>11</v>
      </c>
      <c r="E7" s="2" t="s">
        <v>25</v>
      </c>
      <c r="F7" s="2" t="s">
        <v>10</v>
      </c>
      <c r="G7" s="2" t="s">
        <v>26</v>
      </c>
      <c r="H7" s="2" t="s">
        <v>27</v>
      </c>
      <c r="I7" s="2" t="s">
        <v>9</v>
      </c>
    </row>
    <row r="8" spans="1:9" ht="14.25" customHeight="1" x14ac:dyDescent="0.2">
      <c r="A8" s="3">
        <v>2567</v>
      </c>
      <c r="B8" s="1" t="s">
        <v>53</v>
      </c>
      <c r="C8" s="2" t="s">
        <v>28</v>
      </c>
      <c r="D8" s="2" t="s">
        <v>29</v>
      </c>
      <c r="E8" s="2" t="s">
        <v>30</v>
      </c>
      <c r="F8" s="2" t="s">
        <v>14</v>
      </c>
      <c r="G8" s="2" t="s">
        <v>31</v>
      </c>
      <c r="H8" s="2" t="s">
        <v>32</v>
      </c>
      <c r="I8" s="2" t="s">
        <v>9</v>
      </c>
    </row>
    <row r="9" spans="1:9" ht="14.25" customHeight="1" x14ac:dyDescent="0.2">
      <c r="A9" s="3">
        <v>2567</v>
      </c>
      <c r="B9" s="1" t="s">
        <v>54</v>
      </c>
      <c r="C9" s="2" t="s">
        <v>33</v>
      </c>
      <c r="D9" s="2" t="s">
        <v>34</v>
      </c>
      <c r="E9" s="2" t="s">
        <v>35</v>
      </c>
      <c r="F9" s="2" t="s">
        <v>10</v>
      </c>
      <c r="G9" s="2" t="s">
        <v>36</v>
      </c>
      <c r="H9" s="2" t="s">
        <v>37</v>
      </c>
      <c r="I9" s="2" t="s">
        <v>9</v>
      </c>
    </row>
    <row r="10" spans="1:9" ht="14.25" customHeight="1" x14ac:dyDescent="0.2">
      <c r="A10" s="3">
        <v>2567</v>
      </c>
      <c r="B10" s="1" t="s">
        <v>55</v>
      </c>
      <c r="C10" s="2" t="s">
        <v>38</v>
      </c>
      <c r="D10" s="2" t="s">
        <v>15</v>
      </c>
      <c r="E10" s="2" t="s">
        <v>39</v>
      </c>
      <c r="F10" s="2" t="s">
        <v>9</v>
      </c>
      <c r="G10" s="2" t="s">
        <v>35</v>
      </c>
      <c r="H10" s="2" t="s">
        <v>40</v>
      </c>
      <c r="I10" s="2" t="s">
        <v>9</v>
      </c>
    </row>
    <row r="11" spans="1:9" ht="14.25" customHeight="1" x14ac:dyDescent="0.2">
      <c r="A11" s="3">
        <v>2567</v>
      </c>
      <c r="B11" s="1" t="s">
        <v>56</v>
      </c>
      <c r="C11" s="2" t="s">
        <v>41</v>
      </c>
      <c r="D11" s="2" t="s">
        <v>42</v>
      </c>
      <c r="E11" s="2" t="s">
        <v>43</v>
      </c>
      <c r="F11" s="2" t="s">
        <v>10</v>
      </c>
      <c r="G11" s="2" t="s">
        <v>43</v>
      </c>
      <c r="H11" s="2" t="s">
        <v>44</v>
      </c>
      <c r="I11" s="2" t="s">
        <v>10</v>
      </c>
    </row>
    <row r="12" spans="1:9" ht="14.25" customHeight="1" x14ac:dyDescent="0.2">
      <c r="A12" s="3">
        <v>2567</v>
      </c>
      <c r="B12" s="1" t="s">
        <v>57</v>
      </c>
      <c r="C12" s="2" t="s">
        <v>45</v>
      </c>
      <c r="D12" s="2" t="s">
        <v>3</v>
      </c>
      <c r="E12" s="2" t="s">
        <v>9</v>
      </c>
      <c r="F12" s="2" t="s">
        <v>9</v>
      </c>
      <c r="G12" s="2" t="s">
        <v>23</v>
      </c>
      <c r="H12" s="2" t="s">
        <v>46</v>
      </c>
      <c r="I12" s="2" t="s">
        <v>9</v>
      </c>
    </row>
    <row r="13" spans="1:9" ht="14.25" customHeight="1" x14ac:dyDescent="0.2">
      <c r="A13" s="3">
        <v>2568</v>
      </c>
      <c r="B13" s="1" t="str">
        <f>[1]Sheet1!A2</f>
        <v>ทำร้ายร่างกาย</v>
      </c>
      <c r="C13" s="3" t="str">
        <f>[1]Sheet1!B2</f>
        <v>1,902</v>
      </c>
      <c r="D13" s="3" t="str">
        <f>[1]Sheet1!C2</f>
        <v>1,640</v>
      </c>
      <c r="E13" s="3" t="str">
        <f>[1]Sheet1!D2</f>
        <v>246</v>
      </c>
      <c r="F13" s="3" t="str">
        <f>[1]Sheet1!E2</f>
        <v>5</v>
      </c>
      <c r="G13" s="3" t="str">
        <f>[1]Sheet1!F2</f>
        <v>348</v>
      </c>
      <c r="H13" s="3" t="str">
        <f>[1]Sheet1!G2</f>
        <v>1,602</v>
      </c>
      <c r="I13" s="3" t="str">
        <f>[1]Sheet1!H2</f>
        <v>3</v>
      </c>
    </row>
    <row r="14" spans="1:9" ht="14.25" customHeight="1" x14ac:dyDescent="0.2">
      <c r="A14" s="3">
        <v>2568</v>
      </c>
      <c r="B14" s="1" t="str">
        <f>[1]Sheet1!A3</f>
        <v>ข่มขืน</v>
      </c>
      <c r="C14" s="3" t="str">
        <f>[1]Sheet1!B3</f>
        <v>63</v>
      </c>
      <c r="D14" s="3" t="str">
        <f>[1]Sheet1!C3</f>
        <v>63</v>
      </c>
      <c r="E14" s="3" t="str">
        <f>[1]Sheet1!D3</f>
        <v>1</v>
      </c>
      <c r="F14" s="3" t="str">
        <f>[1]Sheet1!E3</f>
        <v>0</v>
      </c>
      <c r="G14" s="3" t="str">
        <f>[1]Sheet1!F3</f>
        <v>4</v>
      </c>
      <c r="H14" s="3" t="str">
        <f>[1]Sheet1!G3</f>
        <v>60</v>
      </c>
      <c r="I14" s="3" t="str">
        <f>[1]Sheet1!H3</f>
        <v>0</v>
      </c>
    </row>
    <row r="15" spans="1:9" ht="14.25" customHeight="1" x14ac:dyDescent="0.2">
      <c r="A15" s="3">
        <v>2568</v>
      </c>
      <c r="B15" s="1" t="str">
        <f>[1]Sheet1!A4</f>
        <v>อนาจาร</v>
      </c>
      <c r="C15" s="3" t="str">
        <f>[1]Sheet1!B4</f>
        <v>43</v>
      </c>
      <c r="D15" s="3" t="str">
        <f>[1]Sheet1!C4</f>
        <v>42</v>
      </c>
      <c r="E15" s="3" t="str">
        <f>[1]Sheet1!D4</f>
        <v>1</v>
      </c>
      <c r="F15" s="3" t="str">
        <f>[1]Sheet1!E4</f>
        <v>0</v>
      </c>
      <c r="G15" s="3" t="str">
        <f>[1]Sheet1!F4</f>
        <v>1</v>
      </c>
      <c r="H15" s="3" t="str">
        <f>[1]Sheet1!G4</f>
        <v>44</v>
      </c>
      <c r="I15" s="3" t="str">
        <f>[1]Sheet1!H4</f>
        <v>0</v>
      </c>
    </row>
    <row r="16" spans="1:9" ht="14.25" customHeight="1" x14ac:dyDescent="0.2">
      <c r="A16" s="3">
        <v>2568</v>
      </c>
      <c r="B16" s="1" t="str">
        <f>[1]Sheet1!A5</f>
        <v>ล่อลวง</v>
      </c>
      <c r="C16" s="3" t="str">
        <f>[1]Sheet1!B5</f>
        <v>10</v>
      </c>
      <c r="D16" s="3" t="str">
        <f>[1]Sheet1!C5</f>
        <v>10</v>
      </c>
      <c r="E16" s="3" t="str">
        <f>[1]Sheet1!D5</f>
        <v>0</v>
      </c>
      <c r="F16" s="3" t="str">
        <f>[1]Sheet1!E5</f>
        <v>0</v>
      </c>
      <c r="G16" s="3" t="str">
        <f>[1]Sheet1!F5</f>
        <v>1</v>
      </c>
      <c r="H16" s="3" t="str">
        <f>[1]Sheet1!G5</f>
        <v>9</v>
      </c>
      <c r="I16" s="3" t="str">
        <f>[1]Sheet1!H5</f>
        <v>0</v>
      </c>
    </row>
    <row r="17" spans="1:9" ht="14.25" customHeight="1" x14ac:dyDescent="0.2">
      <c r="A17" s="3">
        <v>2568</v>
      </c>
      <c r="B17" s="1" t="str">
        <f>[1]Sheet1!A6</f>
        <v>ดุด่า/ดูถูกเหยียดหยาม/ตะคอก/ประจาน</v>
      </c>
      <c r="C17" s="3" t="str">
        <f>[1]Sheet1!B6</f>
        <v>829</v>
      </c>
      <c r="D17" s="3" t="str">
        <f>[1]Sheet1!C6</f>
        <v>696</v>
      </c>
      <c r="E17" s="3" t="str">
        <f>[1]Sheet1!D6</f>
        <v>134</v>
      </c>
      <c r="F17" s="3" t="str">
        <f>[1]Sheet1!E6</f>
        <v>1</v>
      </c>
      <c r="G17" s="3" t="str">
        <f>[1]Sheet1!F6</f>
        <v>154</v>
      </c>
      <c r="H17" s="3" t="str">
        <f>[1]Sheet1!G6</f>
        <v>711</v>
      </c>
      <c r="I17" s="3" t="str">
        <f>[1]Sheet1!H6</f>
        <v>2</v>
      </c>
    </row>
    <row r="18" spans="1:9" ht="14.25" customHeight="1" x14ac:dyDescent="0.2">
      <c r="A18" s="3">
        <v>2568</v>
      </c>
      <c r="B18" s="1" t="str">
        <f>[1]Sheet1!A7</f>
        <v>ละเลย/ทอดทิ้ง</v>
      </c>
      <c r="C18" s="3" t="str">
        <f>[1]Sheet1!B7</f>
        <v>76</v>
      </c>
      <c r="D18" s="3" t="str">
        <f>[1]Sheet1!C7</f>
        <v>47</v>
      </c>
      <c r="E18" s="3" t="str">
        <f>[1]Sheet1!D7</f>
        <v>31</v>
      </c>
      <c r="F18" s="3" t="str">
        <f>[1]Sheet1!E7</f>
        <v>0</v>
      </c>
      <c r="G18" s="3" t="str">
        <f>[1]Sheet1!F7</f>
        <v>30</v>
      </c>
      <c r="H18" s="3" t="str">
        <f>[1]Sheet1!G7</f>
        <v>49</v>
      </c>
      <c r="I18" s="3" t="str">
        <f>[1]Sheet1!H7</f>
        <v>0</v>
      </c>
    </row>
    <row r="19" spans="1:9" ht="14.25" customHeight="1" x14ac:dyDescent="0.2">
      <c r="A19" s="3">
        <v>2568</v>
      </c>
      <c r="B19" s="1" t="str">
        <f>[1]Sheet1!A8</f>
        <v>ข่มขู่</v>
      </c>
      <c r="C19" s="3" t="str">
        <f>[1]Sheet1!B8</f>
        <v>531</v>
      </c>
      <c r="D19" s="3" t="str">
        <f>[1]Sheet1!C8</f>
        <v>495</v>
      </c>
      <c r="E19" s="3" t="str">
        <f>[1]Sheet1!D8</f>
        <v>35</v>
      </c>
      <c r="F19" s="3" t="str">
        <f>[1]Sheet1!E8</f>
        <v>0</v>
      </c>
      <c r="G19" s="3" t="str">
        <f>[1]Sheet1!F8</f>
        <v>83</v>
      </c>
      <c r="H19" s="3" t="str">
        <f>[1]Sheet1!G8</f>
        <v>473</v>
      </c>
      <c r="I19" s="3" t="str">
        <f>[1]Sheet1!H8</f>
        <v>0</v>
      </c>
    </row>
    <row r="20" spans="1:9" ht="14.25" customHeight="1" x14ac:dyDescent="0.2">
      <c r="A20" s="3">
        <v>2568</v>
      </c>
      <c r="B20" s="1" t="str">
        <f>[1]Sheet1!A9</f>
        <v>ทำลายทรัพย์สิน</v>
      </c>
      <c r="C20" s="3" t="str">
        <f>[1]Sheet1!B9</f>
        <v>212</v>
      </c>
      <c r="D20" s="3" t="str">
        <f>[1]Sheet1!C9</f>
        <v>200</v>
      </c>
      <c r="E20" s="3" t="str">
        <f>[1]Sheet1!D9</f>
        <v>15</v>
      </c>
      <c r="F20" s="3" t="str">
        <f>[1]Sheet1!E9</f>
        <v>0</v>
      </c>
      <c r="G20" s="3" t="str">
        <f>[1]Sheet1!F9</f>
        <v>41</v>
      </c>
      <c r="H20" s="3" t="str">
        <f>[1]Sheet1!G9</f>
        <v>188</v>
      </c>
      <c r="I20" s="3" t="str">
        <f>[1]Sheet1!H9</f>
        <v>0</v>
      </c>
    </row>
    <row r="21" spans="1:9" ht="14.25" customHeight="1" x14ac:dyDescent="0.2">
      <c r="A21" s="3">
        <v>2568</v>
      </c>
      <c r="B21" s="1" t="str">
        <f>[1]Sheet1!A10</f>
        <v>กักขัง/หน่วงเหนี่ยว</v>
      </c>
      <c r="C21" s="3" t="str">
        <f>[1]Sheet1!B10</f>
        <v>86</v>
      </c>
      <c r="D21" s="3" t="str">
        <f>[1]Sheet1!C10</f>
        <v>69</v>
      </c>
      <c r="E21" s="3" t="str">
        <f>[1]Sheet1!D10</f>
        <v>18</v>
      </c>
      <c r="F21" s="3" t="str">
        <f>[1]Sheet1!E10</f>
        <v>1</v>
      </c>
      <c r="G21" s="3" t="str">
        <f>[1]Sheet1!F10</f>
        <v>16</v>
      </c>
      <c r="H21" s="3" t="str">
        <f>[1]Sheet1!G10</f>
        <v>77</v>
      </c>
      <c r="I21" s="3" t="str">
        <f>[1]Sheet1!H10</f>
        <v>0</v>
      </c>
    </row>
    <row r="22" spans="1:9" ht="14.25" customHeight="1" x14ac:dyDescent="0.2">
      <c r="A22" s="3">
        <v>2568</v>
      </c>
      <c r="B22" s="1" t="str">
        <f>[1]Sheet1!A11</f>
        <v>ใช้อำนาจครอบงำ/บังคับขืนใจให้กระทำการใด/บังคับขืนใจให้ไม่กระทำการใด</v>
      </c>
      <c r="C22" s="3" t="str">
        <f>[1]Sheet1!B11</f>
        <v>161</v>
      </c>
      <c r="D22" s="3" t="str">
        <f>[1]Sheet1!C11</f>
        <v>141</v>
      </c>
      <c r="E22" s="3" t="str">
        <f>[1]Sheet1!D11</f>
        <v>20</v>
      </c>
      <c r="F22" s="3" t="str">
        <f>[1]Sheet1!E11</f>
        <v>1</v>
      </c>
      <c r="G22" s="3" t="str">
        <f>[1]Sheet1!F11</f>
        <v>29</v>
      </c>
      <c r="H22" s="3" t="str">
        <f>[1]Sheet1!G11</f>
        <v>137</v>
      </c>
      <c r="I22" s="3" t="str">
        <f>[1]Sheet1!H11</f>
        <v>0</v>
      </c>
    </row>
    <row r="23" spans="1:9" ht="14.25" customHeight="1" x14ac:dyDescent="0.2">
      <c r="A23" s="3">
        <v>2568</v>
      </c>
      <c r="B23" s="1" t="str">
        <f>[1]Sheet1!A12</f>
        <v>ยังไม่ระบุ</v>
      </c>
      <c r="C23" s="3" t="str">
        <f>[1]Sheet1!B12</f>
        <v>245</v>
      </c>
      <c r="D23" s="3" t="str">
        <f>[1]Sheet1!C12</f>
        <v>2</v>
      </c>
      <c r="E23" s="3" t="str">
        <f>[1]Sheet1!D12</f>
        <v>0</v>
      </c>
      <c r="F23" s="3" t="str">
        <f>[1]Sheet1!E12</f>
        <v>0</v>
      </c>
      <c r="G23" s="3" t="str">
        <f>[1]Sheet1!F12</f>
        <v>1</v>
      </c>
      <c r="H23" s="3" t="str">
        <f>[1]Sheet1!G12</f>
        <v>2</v>
      </c>
      <c r="I23" s="3" t="str">
        <f>[1]Sheet1!H12</f>
        <v>0</v>
      </c>
    </row>
  </sheetData>
  <pageMargins left="0.7" right="0.7" top="0.75" bottom="0.75" header="0.3" footer="0.3"/>
  <ignoredErrors>
    <ignoredError sqref="C2:F12 G2:I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RP-VCIS-INC-09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2026-01-27T04:32:32Z</dcterms:created>
  <dcterms:modified xsi:type="dcterms:W3CDTF">2026-01-27T04:32:32Z</dcterms:modified>
</cp:coreProperties>
</file>